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on\Dropbox (Hood Homes Blog)\Hooquest\04-Marketing\Content\Blog Articles\250-multiple-offer-worksheet\"/>
    </mc:Choice>
  </mc:AlternateContent>
  <bookViews>
    <workbookView xWindow="0" yWindow="0" windowWidth="19200" windowHeight="7800"/>
  </bookViews>
  <sheets>
    <sheet name="Sheet1" sheetId="1" r:id="rId1"/>
  </sheets>
  <definedNames>
    <definedName name="_xlnm.Print_Area" localSheetId="0">Sheet1!$A$1:$G$43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A7" i="1" l="1"/>
  <c r="A6" i="1"/>
  <c r="C6" i="1"/>
  <c r="D6" i="1"/>
  <c r="D14" i="1" s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B7" i="1"/>
  <c r="B6" i="1"/>
  <c r="C14" i="1" l="1"/>
  <c r="B14" i="1"/>
</calcChain>
</file>

<file path=xl/sharedStrings.xml><?xml version="1.0" encoding="utf-8"?>
<sst xmlns="http://schemas.openxmlformats.org/spreadsheetml/2006/main" count="135" uniqueCount="135">
  <si>
    <t>Offer 1</t>
  </si>
  <si>
    <t>Offer 2</t>
  </si>
  <si>
    <t>Offer 3</t>
  </si>
  <si>
    <t>Offer 4</t>
  </si>
  <si>
    <t>Offer 5</t>
  </si>
  <si>
    <t>Offer 6</t>
  </si>
  <si>
    <t>Offer 7</t>
  </si>
  <si>
    <t>Offer 8</t>
  </si>
  <si>
    <t>Offer 9</t>
  </si>
  <si>
    <t>Offer 10</t>
  </si>
  <si>
    <t>Agent Name</t>
  </si>
  <si>
    <t>Buyer Name</t>
  </si>
  <si>
    <t>NET</t>
  </si>
  <si>
    <t>Contract Price</t>
  </si>
  <si>
    <t>Seller Paid Buyer Closing Costs</t>
  </si>
  <si>
    <t>Survey</t>
  </si>
  <si>
    <t>Home Warranty</t>
  </si>
  <si>
    <t>Title Policy</t>
  </si>
  <si>
    <t>Other</t>
  </si>
  <si>
    <t>Estimated Net to Seller</t>
  </si>
  <si>
    <t>TERMS</t>
  </si>
  <si>
    <t>MULTIPLE OFFER WORKSHEET</t>
  </si>
  <si>
    <t>DEADLINES</t>
  </si>
  <si>
    <t>Option Period Ends</t>
  </si>
  <si>
    <t>Financing Contingency Ends</t>
  </si>
  <si>
    <t>Closing Date</t>
  </si>
  <si>
    <t>Possession Date</t>
  </si>
  <si>
    <t>Other Deadlines</t>
  </si>
  <si>
    <t>HOA Transfer Fees</t>
  </si>
  <si>
    <t>LOAN</t>
  </si>
  <si>
    <t>Loan Type</t>
  </si>
  <si>
    <t>Down payment</t>
  </si>
  <si>
    <t>Preapproved / Prequaled?</t>
  </si>
  <si>
    <t>Lender Name</t>
  </si>
  <si>
    <t>Appraisal Waiver?</t>
  </si>
  <si>
    <t>Repairs</t>
  </si>
  <si>
    <t>Special Provisions</t>
  </si>
  <si>
    <t>Temporary Lease</t>
  </si>
  <si>
    <t>Inclusions / Exclusions</t>
  </si>
  <si>
    <t>OTHER NOTES</t>
  </si>
  <si>
    <t>Contingent on Buyer Selling?</t>
  </si>
  <si>
    <t>Buyer's Home Listed / Pending?</t>
  </si>
  <si>
    <t>*assumes unlimited escalations up to max offer</t>
  </si>
  <si>
    <t>Offer 11</t>
  </si>
  <si>
    <t>Offer 12</t>
  </si>
  <si>
    <t>Offer 13</t>
  </si>
  <si>
    <t>Offer 14</t>
  </si>
  <si>
    <t>Offer 15</t>
  </si>
  <si>
    <t>Offer 16</t>
  </si>
  <si>
    <t>Offer 17</t>
  </si>
  <si>
    <t>Offer 18</t>
  </si>
  <si>
    <t>Offer 19</t>
  </si>
  <si>
    <t>Offer 20</t>
  </si>
  <si>
    <t>Offer 21</t>
  </si>
  <si>
    <t>Offer 22</t>
  </si>
  <si>
    <t>Offer 23</t>
  </si>
  <si>
    <t>Offer 24</t>
  </si>
  <si>
    <t>Offer 25</t>
  </si>
  <si>
    <t>Offer 26</t>
  </si>
  <si>
    <t>Offer 27</t>
  </si>
  <si>
    <t>Offer 28</t>
  </si>
  <si>
    <t>Offer 29</t>
  </si>
  <si>
    <t>Offer 30</t>
  </si>
  <si>
    <t>Offer 31</t>
  </si>
  <si>
    <t>Offer 32</t>
  </si>
  <si>
    <t>Offer 33</t>
  </si>
  <si>
    <t>Offer 34</t>
  </si>
  <si>
    <t>Offer 35</t>
  </si>
  <si>
    <t>Offer 36</t>
  </si>
  <si>
    <t>Offer 37</t>
  </si>
  <si>
    <t>Offer 38</t>
  </si>
  <si>
    <t>Offer 39</t>
  </si>
  <si>
    <t>Offer 40</t>
  </si>
  <si>
    <t>Offer 41</t>
  </si>
  <si>
    <t>Offer 42</t>
  </si>
  <si>
    <t>Offer 43</t>
  </si>
  <si>
    <t>Offer 44</t>
  </si>
  <si>
    <t>Offer 45</t>
  </si>
  <si>
    <t>Offer 46</t>
  </si>
  <si>
    <t>Offer 47</t>
  </si>
  <si>
    <t>Offer 48</t>
  </si>
  <si>
    <t>Offer 49</t>
  </si>
  <si>
    <t>Offer 50</t>
  </si>
  <si>
    <t>Offer 51</t>
  </si>
  <si>
    <t>Offer 52</t>
  </si>
  <si>
    <t>Offer 53</t>
  </si>
  <si>
    <t>Offer 54</t>
  </si>
  <si>
    <t>Offer 55</t>
  </si>
  <si>
    <t>Offer 56</t>
  </si>
  <si>
    <t>Offer 57</t>
  </si>
  <si>
    <t>Offer 58</t>
  </si>
  <si>
    <t>Offer 59</t>
  </si>
  <si>
    <t>Offer 60</t>
  </si>
  <si>
    <t>Offer 61</t>
  </si>
  <si>
    <t>Offer 62</t>
  </si>
  <si>
    <t>Offer 63</t>
  </si>
  <si>
    <t>Offer 64</t>
  </si>
  <si>
    <t>Offer 65</t>
  </si>
  <si>
    <t>Offer 66</t>
  </si>
  <si>
    <t>Offer 67</t>
  </si>
  <si>
    <t>Offer 68</t>
  </si>
  <si>
    <t>Offer 69</t>
  </si>
  <si>
    <t>Offer 70</t>
  </si>
  <si>
    <t>Offer 71</t>
  </si>
  <si>
    <t>Offer 72</t>
  </si>
  <si>
    <t>Offer 73</t>
  </si>
  <si>
    <t>Offer 74</t>
  </si>
  <si>
    <t>Offer 75</t>
  </si>
  <si>
    <t>Offer 76</t>
  </si>
  <si>
    <t>Offer 77</t>
  </si>
  <si>
    <t>Offer 78</t>
  </si>
  <si>
    <t>Offer 79</t>
  </si>
  <si>
    <t>Offer 80</t>
  </si>
  <si>
    <t>Offer 81</t>
  </si>
  <si>
    <t>Offer 82</t>
  </si>
  <si>
    <t>Offer 83</t>
  </si>
  <si>
    <t>Offer 84</t>
  </si>
  <si>
    <t>Offer 85</t>
  </si>
  <si>
    <t>Offer 86</t>
  </si>
  <si>
    <t>Offer 87</t>
  </si>
  <si>
    <t>Offer 88</t>
  </si>
  <si>
    <t>Offer 89</t>
  </si>
  <si>
    <t>Offer 90</t>
  </si>
  <si>
    <t>Offer 91</t>
  </si>
  <si>
    <t>Offer 92</t>
  </si>
  <si>
    <t>Offer 93</t>
  </si>
  <si>
    <t>Offer 94</t>
  </si>
  <si>
    <t>Offer 95</t>
  </si>
  <si>
    <t>Offer 96</t>
  </si>
  <si>
    <t>Offer 97</t>
  </si>
  <si>
    <t>Offer 98</t>
  </si>
  <si>
    <t>Offer 99</t>
  </si>
  <si>
    <t>Offer 100</t>
  </si>
  <si>
    <t>Commission</t>
  </si>
  <si>
    <t>Selling Costs (title fee, notary, lawyer,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</si>
</sst>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T Sans Caption"/>
      <family val="2"/>
    </font>
    <font>
      <sz val="11"/>
      <color theme="0"/>
      <name val="Signika"/>
    </font>
    <font>
      <sz val="14"/>
      <color theme="0"/>
      <name val="Signika"/>
    </font>
    <font>
      <sz val="14"/>
      <color theme="0"/>
      <name val="PT Sans Caption"/>
      <family val="2"/>
    </font>
    <font>
      <b/>
      <sz val="11"/>
      <color theme="1"/>
      <name val="PT Sans Caption"/>
      <family val="2"/>
    </font>
    <font>
      <i/>
      <sz val="11"/>
      <color theme="1" tint="0.34998626667073579"/>
      <name val="PT Sans Caption"/>
      <family val="2"/>
    </font>
    <font>
      <sz val="18"/>
      <color theme="0"/>
      <name val="Signika"/>
    </font>
  </fonts>
  <fills count="5">
    <fill>
      <patternFill patternType="none"/>
    </fill>
    <fill>
      <patternFill patternType="gray125"/>
    </fill>
    <fill>
      <patternFill patternType="solid">
        <fgColor rgb="FF2E74B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2" fillId="3" borderId="0" xfId="0" applyFont="1" applyFill="1"/>
    <xf numFmtId="0" fontId="6" fillId="3" borderId="0" xfId="0" applyFont="1" applyFill="1"/>
    <xf numFmtId="0" fontId="8" fillId="2" borderId="0" xfId="0" applyFont="1" applyFill="1" applyAlignment="1">
      <alignment horizontal="center"/>
    </xf>
    <xf numFmtId="0" fontId="6" fillId="0" borderId="0" xfId="0" applyFont="1"/>
    <xf numFmtId="10" fontId="2" fillId="0" borderId="1" xfId="0" applyNumberFormat="1" applyFont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/>
    </xf>
    <xf numFmtId="0" fontId="7" fillId="4" borderId="0" xfId="0" applyFont="1" applyFill="1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164" fontId="2" fillId="0" borderId="0" xfId="1" applyNumberFormat="1" applyFont="1" applyAlignment="1">
      <alignment horizontal="right"/>
    </xf>
    <xf numFmtId="164" fontId="7" fillId="4" borderId="0" xfId="1" applyNumberFormat="1" applyFont="1" applyFill="1" applyAlignment="1">
      <alignment horizontal="right"/>
    </xf>
    <xf numFmtId="164" fontId="6" fillId="3" borderId="0" xfId="1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14" fontId="6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</cellXfs>
  <cellStyles count="2">
    <cellStyle name="Currency" xfId="1" builtinId="4"/>
    <cellStyle name="Normal" xfId="0" builtinId="0"/>
  </cellStyles>
  <dxfs count="1"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2E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43"/>
  <sheetViews>
    <sheetView tabSelected="1" workbookViewId="0">
      <pane ySplit="1" topLeftCell="A2" activePane="bottomLeft" state="frozen"/>
      <selection pane="bottomLeft"/>
    </sheetView>
  </sheetViews>
  <sheetFormatPr defaultColWidth="12.77734375" defaultRowHeight="14.4" x14ac:dyDescent="0.3"/>
  <cols>
    <col min="1" max="1" width="49" style="2" bestFit="1" customWidth="1"/>
    <col min="2" max="4" width="12.77734375" style="2" customWidth="1"/>
    <col min="5" max="16384" width="12.77734375" style="2"/>
  </cols>
  <sheetData>
    <row r="1" spans="1:101" s="5" customFormat="1" ht="30" x14ac:dyDescent="0.75">
      <c r="A1" s="9" t="s">
        <v>21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43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6" t="s">
        <v>64</v>
      </c>
      <c r="AH1" s="6" t="s">
        <v>65</v>
      </c>
      <c r="AI1" s="6" t="s">
        <v>66</v>
      </c>
      <c r="AJ1" s="6" t="s">
        <v>67</v>
      </c>
      <c r="AK1" s="6" t="s">
        <v>68</v>
      </c>
      <c r="AL1" s="6" t="s">
        <v>69</v>
      </c>
      <c r="AM1" s="6" t="s">
        <v>70</v>
      </c>
      <c r="AN1" s="6" t="s">
        <v>71</v>
      </c>
      <c r="AO1" s="6" t="s">
        <v>72</v>
      </c>
      <c r="AP1" s="6" t="s">
        <v>73</v>
      </c>
      <c r="AQ1" s="6" t="s">
        <v>74</v>
      </c>
      <c r="AR1" s="6" t="s">
        <v>75</v>
      </c>
      <c r="AS1" s="6" t="s">
        <v>76</v>
      </c>
      <c r="AT1" s="6" t="s">
        <v>77</v>
      </c>
      <c r="AU1" s="6" t="s">
        <v>78</v>
      </c>
      <c r="AV1" s="6" t="s">
        <v>79</v>
      </c>
      <c r="AW1" s="6" t="s">
        <v>80</v>
      </c>
      <c r="AX1" s="6" t="s">
        <v>81</v>
      </c>
      <c r="AY1" s="6" t="s">
        <v>82</v>
      </c>
      <c r="AZ1" s="6" t="s">
        <v>83</v>
      </c>
      <c r="BA1" s="6" t="s">
        <v>84</v>
      </c>
      <c r="BB1" s="6" t="s">
        <v>85</v>
      </c>
      <c r="BC1" s="6" t="s">
        <v>86</v>
      </c>
      <c r="BD1" s="6" t="s">
        <v>87</v>
      </c>
      <c r="BE1" s="6" t="s">
        <v>88</v>
      </c>
      <c r="BF1" s="6" t="s">
        <v>89</v>
      </c>
      <c r="BG1" s="6" t="s">
        <v>90</v>
      </c>
      <c r="BH1" s="6" t="s">
        <v>91</v>
      </c>
      <c r="BI1" s="6" t="s">
        <v>92</v>
      </c>
      <c r="BJ1" s="6" t="s">
        <v>93</v>
      </c>
      <c r="BK1" s="6" t="s">
        <v>94</v>
      </c>
      <c r="BL1" s="6" t="s">
        <v>95</v>
      </c>
      <c r="BM1" s="6" t="s">
        <v>96</v>
      </c>
      <c r="BN1" s="6" t="s">
        <v>97</v>
      </c>
      <c r="BO1" s="6" t="s">
        <v>98</v>
      </c>
      <c r="BP1" s="6" t="s">
        <v>99</v>
      </c>
      <c r="BQ1" s="6" t="s">
        <v>100</v>
      </c>
      <c r="BR1" s="6" t="s">
        <v>101</v>
      </c>
      <c r="BS1" s="6" t="s">
        <v>102</v>
      </c>
      <c r="BT1" s="6" t="s">
        <v>103</v>
      </c>
      <c r="BU1" s="6" t="s">
        <v>104</v>
      </c>
      <c r="BV1" s="6" t="s">
        <v>105</v>
      </c>
      <c r="BW1" s="6" t="s">
        <v>106</v>
      </c>
      <c r="BX1" s="6" t="s">
        <v>107</v>
      </c>
      <c r="BY1" s="6" t="s">
        <v>108</v>
      </c>
      <c r="BZ1" s="6" t="s">
        <v>109</v>
      </c>
      <c r="CA1" s="6" t="s">
        <v>110</v>
      </c>
      <c r="CB1" s="6" t="s">
        <v>111</v>
      </c>
      <c r="CC1" s="6" t="s">
        <v>112</v>
      </c>
      <c r="CD1" s="6" t="s">
        <v>113</v>
      </c>
      <c r="CE1" s="6" t="s">
        <v>114</v>
      </c>
      <c r="CF1" s="6" t="s">
        <v>115</v>
      </c>
      <c r="CG1" s="6" t="s">
        <v>116</v>
      </c>
      <c r="CH1" s="6" t="s">
        <v>117</v>
      </c>
      <c r="CI1" s="6" t="s">
        <v>118</v>
      </c>
      <c r="CJ1" s="6" t="s">
        <v>119</v>
      </c>
      <c r="CK1" s="6" t="s">
        <v>120</v>
      </c>
      <c r="CL1" s="6" t="s">
        <v>121</v>
      </c>
      <c r="CM1" s="6" t="s">
        <v>122</v>
      </c>
      <c r="CN1" s="6" t="s">
        <v>123</v>
      </c>
      <c r="CO1" s="6" t="s">
        <v>124</v>
      </c>
      <c r="CP1" s="6" t="s">
        <v>125</v>
      </c>
      <c r="CQ1" s="6" t="s">
        <v>126</v>
      </c>
      <c r="CR1" s="6" t="s">
        <v>127</v>
      </c>
      <c r="CS1" s="6" t="s">
        <v>128</v>
      </c>
      <c r="CT1" s="6" t="s">
        <v>129</v>
      </c>
      <c r="CU1" s="6" t="s">
        <v>130</v>
      </c>
      <c r="CV1" s="6" t="s">
        <v>131</v>
      </c>
      <c r="CW1" s="6" t="s">
        <v>132</v>
      </c>
    </row>
    <row r="2" spans="1:101" x14ac:dyDescent="0.3">
      <c r="A2" s="2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</row>
    <row r="3" spans="1:101" x14ac:dyDescent="0.3">
      <c r="A3" s="2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</row>
    <row r="4" spans="1:101" s="3" customFormat="1" ht="23.4" x14ac:dyDescent="0.6">
      <c r="A4" s="4" t="s">
        <v>12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</row>
    <row r="5" spans="1:101" x14ac:dyDescent="0.3">
      <c r="A5" s="2" t="s">
        <v>13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</row>
    <row r="6" spans="1:101" s="13" customFormat="1" x14ac:dyDescent="0.3">
      <c r="A6" s="13" t="str">
        <f>CONCATENATE("Selling Costs: $",A42)</f>
        <v>Selling Costs: $550</v>
      </c>
      <c r="B6" s="17" t="str">
        <f t="shared" ref="B6:AG6" si="0">IF(B5="","",$A$42)</f>
        <v/>
      </c>
      <c r="C6" s="17" t="str">
        <f t="shared" si="0"/>
        <v/>
      </c>
      <c r="D6" s="17" t="str">
        <f t="shared" si="0"/>
        <v/>
      </c>
      <c r="E6" s="17" t="str">
        <f t="shared" si="0"/>
        <v/>
      </c>
      <c r="F6" s="17" t="str">
        <f t="shared" si="0"/>
        <v/>
      </c>
      <c r="G6" s="17" t="str">
        <f t="shared" si="0"/>
        <v/>
      </c>
      <c r="H6" s="17" t="str">
        <f t="shared" si="0"/>
        <v/>
      </c>
      <c r="I6" s="17" t="str">
        <f t="shared" si="0"/>
        <v/>
      </c>
      <c r="J6" s="17" t="str">
        <f t="shared" si="0"/>
        <v/>
      </c>
      <c r="K6" s="17" t="str">
        <f t="shared" si="0"/>
        <v/>
      </c>
      <c r="L6" s="17" t="str">
        <f t="shared" si="0"/>
        <v/>
      </c>
      <c r="M6" s="17" t="str">
        <f t="shared" si="0"/>
        <v/>
      </c>
      <c r="N6" s="17" t="str">
        <f t="shared" si="0"/>
        <v/>
      </c>
      <c r="O6" s="17" t="str">
        <f t="shared" si="0"/>
        <v/>
      </c>
      <c r="P6" s="17" t="str">
        <f t="shared" si="0"/>
        <v/>
      </c>
      <c r="Q6" s="17" t="str">
        <f t="shared" si="0"/>
        <v/>
      </c>
      <c r="R6" s="17" t="str">
        <f t="shared" si="0"/>
        <v/>
      </c>
      <c r="S6" s="17" t="str">
        <f t="shared" si="0"/>
        <v/>
      </c>
      <c r="T6" s="17" t="str">
        <f t="shared" si="0"/>
        <v/>
      </c>
      <c r="U6" s="17" t="str">
        <f t="shared" si="0"/>
        <v/>
      </c>
      <c r="V6" s="17" t="str">
        <f t="shared" si="0"/>
        <v/>
      </c>
      <c r="W6" s="17" t="str">
        <f t="shared" si="0"/>
        <v/>
      </c>
      <c r="X6" s="17" t="str">
        <f t="shared" si="0"/>
        <v/>
      </c>
      <c r="Y6" s="17" t="str">
        <f t="shared" si="0"/>
        <v/>
      </c>
      <c r="Z6" s="17" t="str">
        <f t="shared" si="0"/>
        <v/>
      </c>
      <c r="AA6" s="17" t="str">
        <f t="shared" si="0"/>
        <v/>
      </c>
      <c r="AB6" s="17" t="str">
        <f t="shared" si="0"/>
        <v/>
      </c>
      <c r="AC6" s="17" t="str">
        <f t="shared" si="0"/>
        <v/>
      </c>
      <c r="AD6" s="17" t="str">
        <f t="shared" si="0"/>
        <v/>
      </c>
      <c r="AE6" s="17" t="str">
        <f t="shared" si="0"/>
        <v/>
      </c>
      <c r="AF6" s="17" t="str">
        <f t="shared" si="0"/>
        <v/>
      </c>
      <c r="AG6" s="17" t="str">
        <f t="shared" si="0"/>
        <v/>
      </c>
      <c r="AH6" s="17" t="str">
        <f t="shared" ref="AH6:BM6" si="1">IF(AH5="","",$A$42)</f>
        <v/>
      </c>
      <c r="AI6" s="17" t="str">
        <f t="shared" si="1"/>
        <v/>
      </c>
      <c r="AJ6" s="17" t="str">
        <f t="shared" si="1"/>
        <v/>
      </c>
      <c r="AK6" s="17" t="str">
        <f t="shared" si="1"/>
        <v/>
      </c>
      <c r="AL6" s="17" t="str">
        <f t="shared" si="1"/>
        <v/>
      </c>
      <c r="AM6" s="17" t="str">
        <f t="shared" si="1"/>
        <v/>
      </c>
      <c r="AN6" s="17" t="str">
        <f t="shared" si="1"/>
        <v/>
      </c>
      <c r="AO6" s="17" t="str">
        <f t="shared" si="1"/>
        <v/>
      </c>
      <c r="AP6" s="17" t="str">
        <f t="shared" si="1"/>
        <v/>
      </c>
      <c r="AQ6" s="17" t="str">
        <f t="shared" si="1"/>
        <v/>
      </c>
      <c r="AR6" s="17" t="str">
        <f t="shared" si="1"/>
        <v/>
      </c>
      <c r="AS6" s="17" t="str">
        <f t="shared" si="1"/>
        <v/>
      </c>
      <c r="AT6" s="17" t="str">
        <f t="shared" si="1"/>
        <v/>
      </c>
      <c r="AU6" s="17" t="str">
        <f t="shared" si="1"/>
        <v/>
      </c>
      <c r="AV6" s="17" t="str">
        <f t="shared" si="1"/>
        <v/>
      </c>
      <c r="AW6" s="17" t="str">
        <f t="shared" si="1"/>
        <v/>
      </c>
      <c r="AX6" s="17" t="str">
        <f t="shared" si="1"/>
        <v/>
      </c>
      <c r="AY6" s="17" t="str">
        <f t="shared" si="1"/>
        <v/>
      </c>
      <c r="AZ6" s="17" t="str">
        <f t="shared" si="1"/>
        <v/>
      </c>
      <c r="BA6" s="17" t="str">
        <f t="shared" si="1"/>
        <v/>
      </c>
      <c r="BB6" s="17" t="str">
        <f t="shared" si="1"/>
        <v/>
      </c>
      <c r="BC6" s="17" t="str">
        <f t="shared" si="1"/>
        <v/>
      </c>
      <c r="BD6" s="17" t="str">
        <f t="shared" si="1"/>
        <v/>
      </c>
      <c r="BE6" s="17" t="str">
        <f t="shared" si="1"/>
        <v/>
      </c>
      <c r="BF6" s="17" t="str">
        <f t="shared" si="1"/>
        <v/>
      </c>
      <c r="BG6" s="17" t="str">
        <f t="shared" si="1"/>
        <v/>
      </c>
      <c r="BH6" s="17" t="str">
        <f t="shared" si="1"/>
        <v/>
      </c>
      <c r="BI6" s="17" t="str">
        <f t="shared" si="1"/>
        <v/>
      </c>
      <c r="BJ6" s="17" t="str">
        <f t="shared" si="1"/>
        <v/>
      </c>
      <c r="BK6" s="17" t="str">
        <f t="shared" si="1"/>
        <v/>
      </c>
      <c r="BL6" s="17" t="str">
        <f t="shared" si="1"/>
        <v/>
      </c>
      <c r="BM6" s="17" t="str">
        <f t="shared" si="1"/>
        <v/>
      </c>
      <c r="BN6" s="17" t="str">
        <f t="shared" ref="BN6:CS6" si="2">IF(BN5="","",$A$42)</f>
        <v/>
      </c>
      <c r="BO6" s="17" t="str">
        <f t="shared" si="2"/>
        <v/>
      </c>
      <c r="BP6" s="17" t="str">
        <f t="shared" si="2"/>
        <v/>
      </c>
      <c r="BQ6" s="17" t="str">
        <f t="shared" si="2"/>
        <v/>
      </c>
      <c r="BR6" s="17" t="str">
        <f t="shared" si="2"/>
        <v/>
      </c>
      <c r="BS6" s="17" t="str">
        <f t="shared" si="2"/>
        <v/>
      </c>
      <c r="BT6" s="17" t="str">
        <f t="shared" si="2"/>
        <v/>
      </c>
      <c r="BU6" s="17" t="str">
        <f t="shared" si="2"/>
        <v/>
      </c>
      <c r="BV6" s="17" t="str">
        <f t="shared" si="2"/>
        <v/>
      </c>
      <c r="BW6" s="17" t="str">
        <f t="shared" si="2"/>
        <v/>
      </c>
      <c r="BX6" s="17" t="str">
        <f t="shared" si="2"/>
        <v/>
      </c>
      <c r="BY6" s="17" t="str">
        <f t="shared" si="2"/>
        <v/>
      </c>
      <c r="BZ6" s="17" t="str">
        <f t="shared" si="2"/>
        <v/>
      </c>
      <c r="CA6" s="17" t="str">
        <f t="shared" si="2"/>
        <v/>
      </c>
      <c r="CB6" s="17" t="str">
        <f t="shared" si="2"/>
        <v/>
      </c>
      <c r="CC6" s="17" t="str">
        <f t="shared" si="2"/>
        <v/>
      </c>
      <c r="CD6" s="17" t="str">
        <f t="shared" si="2"/>
        <v/>
      </c>
      <c r="CE6" s="17" t="str">
        <f t="shared" si="2"/>
        <v/>
      </c>
      <c r="CF6" s="17" t="str">
        <f t="shared" si="2"/>
        <v/>
      </c>
      <c r="CG6" s="17" t="str">
        <f t="shared" si="2"/>
        <v/>
      </c>
      <c r="CH6" s="17" t="str">
        <f t="shared" si="2"/>
        <v/>
      </c>
      <c r="CI6" s="17" t="str">
        <f t="shared" si="2"/>
        <v/>
      </c>
      <c r="CJ6" s="17" t="str">
        <f t="shared" si="2"/>
        <v/>
      </c>
      <c r="CK6" s="17" t="str">
        <f t="shared" si="2"/>
        <v/>
      </c>
      <c r="CL6" s="17" t="str">
        <f t="shared" si="2"/>
        <v/>
      </c>
      <c r="CM6" s="17" t="str">
        <f t="shared" si="2"/>
        <v/>
      </c>
      <c r="CN6" s="17" t="str">
        <f t="shared" si="2"/>
        <v/>
      </c>
      <c r="CO6" s="17" t="str">
        <f t="shared" si="2"/>
        <v/>
      </c>
      <c r="CP6" s="17" t="str">
        <f t="shared" si="2"/>
        <v/>
      </c>
      <c r="CQ6" s="17" t="str">
        <f t="shared" si="2"/>
        <v/>
      </c>
      <c r="CR6" s="17" t="str">
        <f t="shared" si="2"/>
        <v/>
      </c>
      <c r="CS6" s="17" t="str">
        <f t="shared" si="2"/>
        <v/>
      </c>
      <c r="CT6" s="17" t="str">
        <f t="shared" ref="CT6:CW6" si="3">IF(CT5="","",$A$42)</f>
        <v/>
      </c>
      <c r="CU6" s="17" t="str">
        <f t="shared" si="3"/>
        <v/>
      </c>
      <c r="CV6" s="17" t="str">
        <f t="shared" si="3"/>
        <v/>
      </c>
      <c r="CW6" s="17" t="str">
        <f t="shared" si="3"/>
        <v/>
      </c>
    </row>
    <row r="7" spans="1:101" s="13" customFormat="1" x14ac:dyDescent="0.3">
      <c r="A7" s="13" t="str">
        <f>CONCATENATE("Commission: ",TEXT(A40,"0.00%"))</f>
        <v>Commission: 2.50%</v>
      </c>
      <c r="B7" s="17" t="str">
        <f t="shared" ref="B7:AG7" si="4">IF(B5="","",$A$40*B5)</f>
        <v/>
      </c>
      <c r="C7" s="17" t="str">
        <f t="shared" si="4"/>
        <v/>
      </c>
      <c r="D7" s="17" t="str">
        <f t="shared" si="4"/>
        <v/>
      </c>
      <c r="E7" s="17" t="str">
        <f t="shared" si="4"/>
        <v/>
      </c>
      <c r="F7" s="17" t="str">
        <f t="shared" si="4"/>
        <v/>
      </c>
      <c r="G7" s="17" t="str">
        <f t="shared" si="4"/>
        <v/>
      </c>
      <c r="H7" s="17" t="str">
        <f t="shared" si="4"/>
        <v/>
      </c>
      <c r="I7" s="17" t="str">
        <f t="shared" si="4"/>
        <v/>
      </c>
      <c r="J7" s="17" t="str">
        <f t="shared" si="4"/>
        <v/>
      </c>
      <c r="K7" s="17" t="str">
        <f t="shared" si="4"/>
        <v/>
      </c>
      <c r="L7" s="17" t="str">
        <f t="shared" si="4"/>
        <v/>
      </c>
      <c r="M7" s="17" t="str">
        <f t="shared" si="4"/>
        <v/>
      </c>
      <c r="N7" s="17" t="str">
        <f t="shared" si="4"/>
        <v/>
      </c>
      <c r="O7" s="17" t="str">
        <f t="shared" si="4"/>
        <v/>
      </c>
      <c r="P7" s="17" t="str">
        <f t="shared" si="4"/>
        <v/>
      </c>
      <c r="Q7" s="17" t="str">
        <f t="shared" si="4"/>
        <v/>
      </c>
      <c r="R7" s="17" t="str">
        <f t="shared" si="4"/>
        <v/>
      </c>
      <c r="S7" s="17" t="str">
        <f t="shared" si="4"/>
        <v/>
      </c>
      <c r="T7" s="17" t="str">
        <f t="shared" si="4"/>
        <v/>
      </c>
      <c r="U7" s="17" t="str">
        <f t="shared" si="4"/>
        <v/>
      </c>
      <c r="V7" s="17" t="str">
        <f t="shared" si="4"/>
        <v/>
      </c>
      <c r="W7" s="17" t="str">
        <f t="shared" si="4"/>
        <v/>
      </c>
      <c r="X7" s="17" t="str">
        <f t="shared" si="4"/>
        <v/>
      </c>
      <c r="Y7" s="17" t="str">
        <f t="shared" si="4"/>
        <v/>
      </c>
      <c r="Z7" s="17" t="str">
        <f t="shared" si="4"/>
        <v/>
      </c>
      <c r="AA7" s="17" t="str">
        <f t="shared" si="4"/>
        <v/>
      </c>
      <c r="AB7" s="17" t="str">
        <f t="shared" si="4"/>
        <v/>
      </c>
      <c r="AC7" s="17" t="str">
        <f t="shared" si="4"/>
        <v/>
      </c>
      <c r="AD7" s="17" t="str">
        <f t="shared" si="4"/>
        <v/>
      </c>
      <c r="AE7" s="17" t="str">
        <f t="shared" si="4"/>
        <v/>
      </c>
      <c r="AF7" s="17" t="str">
        <f t="shared" si="4"/>
        <v/>
      </c>
      <c r="AG7" s="17" t="str">
        <f t="shared" si="4"/>
        <v/>
      </c>
      <c r="AH7" s="17" t="str">
        <f t="shared" ref="AH7:BM7" si="5">IF(AH5="","",$A$40*AH5)</f>
        <v/>
      </c>
      <c r="AI7" s="17" t="str">
        <f t="shared" si="5"/>
        <v/>
      </c>
      <c r="AJ7" s="17" t="str">
        <f t="shared" si="5"/>
        <v/>
      </c>
      <c r="AK7" s="17" t="str">
        <f t="shared" si="5"/>
        <v/>
      </c>
      <c r="AL7" s="17" t="str">
        <f t="shared" si="5"/>
        <v/>
      </c>
      <c r="AM7" s="17" t="str">
        <f t="shared" si="5"/>
        <v/>
      </c>
      <c r="AN7" s="17" t="str">
        <f t="shared" si="5"/>
        <v/>
      </c>
      <c r="AO7" s="17" t="str">
        <f t="shared" si="5"/>
        <v/>
      </c>
      <c r="AP7" s="17" t="str">
        <f t="shared" si="5"/>
        <v/>
      </c>
      <c r="AQ7" s="17" t="str">
        <f t="shared" si="5"/>
        <v/>
      </c>
      <c r="AR7" s="17" t="str">
        <f t="shared" si="5"/>
        <v/>
      </c>
      <c r="AS7" s="17" t="str">
        <f t="shared" si="5"/>
        <v/>
      </c>
      <c r="AT7" s="17" t="str">
        <f t="shared" si="5"/>
        <v/>
      </c>
      <c r="AU7" s="17" t="str">
        <f t="shared" si="5"/>
        <v/>
      </c>
      <c r="AV7" s="17" t="str">
        <f t="shared" si="5"/>
        <v/>
      </c>
      <c r="AW7" s="17" t="str">
        <f t="shared" si="5"/>
        <v/>
      </c>
      <c r="AX7" s="17" t="str">
        <f t="shared" si="5"/>
        <v/>
      </c>
      <c r="AY7" s="17" t="str">
        <f t="shared" si="5"/>
        <v/>
      </c>
      <c r="AZ7" s="17" t="str">
        <f t="shared" si="5"/>
        <v/>
      </c>
      <c r="BA7" s="17" t="str">
        <f t="shared" si="5"/>
        <v/>
      </c>
      <c r="BB7" s="17" t="str">
        <f t="shared" si="5"/>
        <v/>
      </c>
      <c r="BC7" s="17" t="str">
        <f t="shared" si="5"/>
        <v/>
      </c>
      <c r="BD7" s="17" t="str">
        <f t="shared" si="5"/>
        <v/>
      </c>
      <c r="BE7" s="17" t="str">
        <f t="shared" si="5"/>
        <v/>
      </c>
      <c r="BF7" s="17" t="str">
        <f t="shared" si="5"/>
        <v/>
      </c>
      <c r="BG7" s="17" t="str">
        <f t="shared" si="5"/>
        <v/>
      </c>
      <c r="BH7" s="17" t="str">
        <f t="shared" si="5"/>
        <v/>
      </c>
      <c r="BI7" s="17" t="str">
        <f t="shared" si="5"/>
        <v/>
      </c>
      <c r="BJ7" s="17" t="str">
        <f t="shared" si="5"/>
        <v/>
      </c>
      <c r="BK7" s="17" t="str">
        <f t="shared" si="5"/>
        <v/>
      </c>
      <c r="BL7" s="17" t="str">
        <f t="shared" si="5"/>
        <v/>
      </c>
      <c r="BM7" s="17" t="str">
        <f t="shared" si="5"/>
        <v/>
      </c>
      <c r="BN7" s="17" t="str">
        <f t="shared" ref="BN7:CW7" si="6">IF(BN5="","",$A$40*BN5)</f>
        <v/>
      </c>
      <c r="BO7" s="17" t="str">
        <f t="shared" si="6"/>
        <v/>
      </c>
      <c r="BP7" s="17" t="str">
        <f t="shared" si="6"/>
        <v/>
      </c>
      <c r="BQ7" s="17" t="str">
        <f t="shared" si="6"/>
        <v/>
      </c>
      <c r="BR7" s="17" t="str">
        <f t="shared" si="6"/>
        <v/>
      </c>
      <c r="BS7" s="17" t="str">
        <f t="shared" si="6"/>
        <v/>
      </c>
      <c r="BT7" s="17" t="str">
        <f t="shared" si="6"/>
        <v/>
      </c>
      <c r="BU7" s="17" t="str">
        <f t="shared" si="6"/>
        <v/>
      </c>
      <c r="BV7" s="17" t="str">
        <f t="shared" si="6"/>
        <v/>
      </c>
      <c r="BW7" s="17" t="str">
        <f t="shared" si="6"/>
        <v/>
      </c>
      <c r="BX7" s="17" t="str">
        <f t="shared" si="6"/>
        <v/>
      </c>
      <c r="BY7" s="17" t="str">
        <f t="shared" si="6"/>
        <v/>
      </c>
      <c r="BZ7" s="17" t="str">
        <f t="shared" si="6"/>
        <v/>
      </c>
      <c r="CA7" s="17" t="str">
        <f t="shared" si="6"/>
        <v/>
      </c>
      <c r="CB7" s="17" t="str">
        <f t="shared" si="6"/>
        <v/>
      </c>
      <c r="CC7" s="17" t="str">
        <f t="shared" si="6"/>
        <v/>
      </c>
      <c r="CD7" s="17" t="str">
        <f t="shared" si="6"/>
        <v/>
      </c>
      <c r="CE7" s="17" t="str">
        <f t="shared" si="6"/>
        <v/>
      </c>
      <c r="CF7" s="17" t="str">
        <f t="shared" si="6"/>
        <v/>
      </c>
      <c r="CG7" s="17" t="str">
        <f t="shared" si="6"/>
        <v/>
      </c>
      <c r="CH7" s="17" t="str">
        <f t="shared" si="6"/>
        <v/>
      </c>
      <c r="CI7" s="17" t="str">
        <f t="shared" si="6"/>
        <v/>
      </c>
      <c r="CJ7" s="17" t="str">
        <f t="shared" si="6"/>
        <v/>
      </c>
      <c r="CK7" s="17" t="str">
        <f t="shared" si="6"/>
        <v/>
      </c>
      <c r="CL7" s="17" t="str">
        <f t="shared" si="6"/>
        <v/>
      </c>
      <c r="CM7" s="17" t="str">
        <f t="shared" si="6"/>
        <v/>
      </c>
      <c r="CN7" s="17" t="str">
        <f t="shared" si="6"/>
        <v/>
      </c>
      <c r="CO7" s="17" t="str">
        <f t="shared" si="6"/>
        <v/>
      </c>
      <c r="CP7" s="17" t="str">
        <f t="shared" si="6"/>
        <v/>
      </c>
      <c r="CQ7" s="17" t="str">
        <f t="shared" si="6"/>
        <v/>
      </c>
      <c r="CR7" s="17" t="str">
        <f t="shared" si="6"/>
        <v/>
      </c>
      <c r="CS7" s="17" t="str">
        <f t="shared" si="6"/>
        <v/>
      </c>
      <c r="CT7" s="17" t="str">
        <f t="shared" si="6"/>
        <v/>
      </c>
      <c r="CU7" s="17" t="str">
        <f t="shared" si="6"/>
        <v/>
      </c>
      <c r="CV7" s="17" t="str">
        <f t="shared" si="6"/>
        <v/>
      </c>
      <c r="CW7" s="17" t="str">
        <f t="shared" si="6"/>
        <v/>
      </c>
    </row>
    <row r="8" spans="1:101" x14ac:dyDescent="0.3">
      <c r="A8" s="2" t="s">
        <v>14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</row>
    <row r="9" spans="1:101" x14ac:dyDescent="0.3">
      <c r="A9" s="2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</row>
    <row r="10" spans="1:101" x14ac:dyDescent="0.3">
      <c r="A10" s="2" t="s">
        <v>16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x14ac:dyDescent="0.3">
      <c r="A11" s="2" t="s">
        <v>17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</row>
    <row r="12" spans="1:101" x14ac:dyDescent="0.3">
      <c r="A12" s="2" t="s">
        <v>28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</row>
    <row r="13" spans="1:101" x14ac:dyDescent="0.3">
      <c r="A13" s="2" t="s">
        <v>18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8" customFormat="1" x14ac:dyDescent="0.3">
      <c r="A14" s="8" t="s">
        <v>19</v>
      </c>
      <c r="B14" s="18">
        <f>IFERROR(B5-SUM(B6:B13),"")</f>
        <v>0</v>
      </c>
      <c r="C14" s="18">
        <f t="shared" ref="C14:BN14" si="7">IFERROR(C5-SUM(C6:C13),"")</f>
        <v>0</v>
      </c>
      <c r="D14" s="18">
        <f t="shared" si="7"/>
        <v>0</v>
      </c>
      <c r="E14" s="18">
        <f t="shared" si="7"/>
        <v>0</v>
      </c>
      <c r="F14" s="18">
        <f t="shared" si="7"/>
        <v>0</v>
      </c>
      <c r="G14" s="18">
        <f t="shared" si="7"/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0</v>
      </c>
      <c r="U14" s="18">
        <f t="shared" si="7"/>
        <v>0</v>
      </c>
      <c r="V14" s="18">
        <f t="shared" si="7"/>
        <v>0</v>
      </c>
      <c r="W14" s="18">
        <f t="shared" si="7"/>
        <v>0</v>
      </c>
      <c r="X14" s="18">
        <f t="shared" si="7"/>
        <v>0</v>
      </c>
      <c r="Y14" s="18">
        <f t="shared" si="7"/>
        <v>0</v>
      </c>
      <c r="Z14" s="18">
        <f t="shared" si="7"/>
        <v>0</v>
      </c>
      <c r="AA14" s="18">
        <f t="shared" si="7"/>
        <v>0</v>
      </c>
      <c r="AB14" s="18">
        <f t="shared" si="7"/>
        <v>0</v>
      </c>
      <c r="AC14" s="18">
        <f t="shared" si="7"/>
        <v>0</v>
      </c>
      <c r="AD14" s="18">
        <f t="shared" si="7"/>
        <v>0</v>
      </c>
      <c r="AE14" s="18">
        <f t="shared" si="7"/>
        <v>0</v>
      </c>
      <c r="AF14" s="18">
        <f t="shared" si="7"/>
        <v>0</v>
      </c>
      <c r="AG14" s="18">
        <f t="shared" si="7"/>
        <v>0</v>
      </c>
      <c r="AH14" s="18">
        <f t="shared" si="7"/>
        <v>0</v>
      </c>
      <c r="AI14" s="18">
        <f t="shared" si="7"/>
        <v>0</v>
      </c>
      <c r="AJ14" s="18">
        <f t="shared" si="7"/>
        <v>0</v>
      </c>
      <c r="AK14" s="18">
        <f t="shared" si="7"/>
        <v>0</v>
      </c>
      <c r="AL14" s="18">
        <f t="shared" si="7"/>
        <v>0</v>
      </c>
      <c r="AM14" s="18">
        <f t="shared" si="7"/>
        <v>0</v>
      </c>
      <c r="AN14" s="18">
        <f t="shared" si="7"/>
        <v>0</v>
      </c>
      <c r="AO14" s="18">
        <f t="shared" si="7"/>
        <v>0</v>
      </c>
      <c r="AP14" s="18">
        <f t="shared" si="7"/>
        <v>0</v>
      </c>
      <c r="AQ14" s="18">
        <f t="shared" si="7"/>
        <v>0</v>
      </c>
      <c r="AR14" s="18">
        <f t="shared" si="7"/>
        <v>0</v>
      </c>
      <c r="AS14" s="18">
        <f t="shared" si="7"/>
        <v>0</v>
      </c>
      <c r="AT14" s="18">
        <f t="shared" si="7"/>
        <v>0</v>
      </c>
      <c r="AU14" s="18">
        <f t="shared" si="7"/>
        <v>0</v>
      </c>
      <c r="AV14" s="18">
        <f t="shared" si="7"/>
        <v>0</v>
      </c>
      <c r="AW14" s="18">
        <f t="shared" si="7"/>
        <v>0</v>
      </c>
      <c r="AX14" s="18">
        <f t="shared" si="7"/>
        <v>0</v>
      </c>
      <c r="AY14" s="18">
        <f t="shared" si="7"/>
        <v>0</v>
      </c>
      <c r="AZ14" s="18">
        <f t="shared" si="7"/>
        <v>0</v>
      </c>
      <c r="BA14" s="18">
        <f t="shared" si="7"/>
        <v>0</v>
      </c>
      <c r="BB14" s="18">
        <f t="shared" si="7"/>
        <v>0</v>
      </c>
      <c r="BC14" s="18">
        <f t="shared" si="7"/>
        <v>0</v>
      </c>
      <c r="BD14" s="18">
        <f t="shared" si="7"/>
        <v>0</v>
      </c>
      <c r="BE14" s="18">
        <f t="shared" si="7"/>
        <v>0</v>
      </c>
      <c r="BF14" s="18">
        <f t="shared" si="7"/>
        <v>0</v>
      </c>
      <c r="BG14" s="18">
        <f t="shared" si="7"/>
        <v>0</v>
      </c>
      <c r="BH14" s="18">
        <f t="shared" si="7"/>
        <v>0</v>
      </c>
      <c r="BI14" s="18">
        <f t="shared" si="7"/>
        <v>0</v>
      </c>
      <c r="BJ14" s="18">
        <f t="shared" si="7"/>
        <v>0</v>
      </c>
      <c r="BK14" s="18">
        <f t="shared" si="7"/>
        <v>0</v>
      </c>
      <c r="BL14" s="18">
        <f t="shared" si="7"/>
        <v>0</v>
      </c>
      <c r="BM14" s="18">
        <f t="shared" si="7"/>
        <v>0</v>
      </c>
      <c r="BN14" s="18">
        <f t="shared" si="7"/>
        <v>0</v>
      </c>
      <c r="BO14" s="18">
        <f t="shared" ref="BO14:CW14" si="8">IFERROR(BO5-SUM(BO6:BO13),"")</f>
        <v>0</v>
      </c>
      <c r="BP14" s="18">
        <f t="shared" si="8"/>
        <v>0</v>
      </c>
      <c r="BQ14" s="18">
        <f t="shared" si="8"/>
        <v>0</v>
      </c>
      <c r="BR14" s="18">
        <f t="shared" si="8"/>
        <v>0</v>
      </c>
      <c r="BS14" s="18">
        <f t="shared" si="8"/>
        <v>0</v>
      </c>
      <c r="BT14" s="18">
        <f t="shared" si="8"/>
        <v>0</v>
      </c>
      <c r="BU14" s="18">
        <f t="shared" si="8"/>
        <v>0</v>
      </c>
      <c r="BV14" s="18">
        <f t="shared" si="8"/>
        <v>0</v>
      </c>
      <c r="BW14" s="18">
        <f t="shared" si="8"/>
        <v>0</v>
      </c>
      <c r="BX14" s="18">
        <f t="shared" si="8"/>
        <v>0</v>
      </c>
      <c r="BY14" s="18">
        <f t="shared" si="8"/>
        <v>0</v>
      </c>
      <c r="BZ14" s="18">
        <f t="shared" si="8"/>
        <v>0</v>
      </c>
      <c r="CA14" s="18">
        <f t="shared" si="8"/>
        <v>0</v>
      </c>
      <c r="CB14" s="18">
        <f t="shared" si="8"/>
        <v>0</v>
      </c>
      <c r="CC14" s="18">
        <f t="shared" si="8"/>
        <v>0</v>
      </c>
      <c r="CD14" s="18">
        <f t="shared" si="8"/>
        <v>0</v>
      </c>
      <c r="CE14" s="18">
        <f t="shared" si="8"/>
        <v>0</v>
      </c>
      <c r="CF14" s="18">
        <f t="shared" si="8"/>
        <v>0</v>
      </c>
      <c r="CG14" s="18">
        <f t="shared" si="8"/>
        <v>0</v>
      </c>
      <c r="CH14" s="18">
        <f t="shared" si="8"/>
        <v>0</v>
      </c>
      <c r="CI14" s="18">
        <f t="shared" si="8"/>
        <v>0</v>
      </c>
      <c r="CJ14" s="18">
        <f t="shared" si="8"/>
        <v>0</v>
      </c>
      <c r="CK14" s="18">
        <f t="shared" si="8"/>
        <v>0</v>
      </c>
      <c r="CL14" s="18">
        <f t="shared" si="8"/>
        <v>0</v>
      </c>
      <c r="CM14" s="18">
        <f t="shared" si="8"/>
        <v>0</v>
      </c>
      <c r="CN14" s="18">
        <f t="shared" si="8"/>
        <v>0</v>
      </c>
      <c r="CO14" s="18">
        <f t="shared" si="8"/>
        <v>0</v>
      </c>
      <c r="CP14" s="18">
        <f t="shared" si="8"/>
        <v>0</v>
      </c>
      <c r="CQ14" s="18">
        <f t="shared" si="8"/>
        <v>0</v>
      </c>
      <c r="CR14" s="18">
        <f t="shared" si="8"/>
        <v>0</v>
      </c>
      <c r="CS14" s="18">
        <f t="shared" si="8"/>
        <v>0</v>
      </c>
      <c r="CT14" s="18">
        <f t="shared" si="8"/>
        <v>0</v>
      </c>
      <c r="CU14" s="18">
        <f t="shared" si="8"/>
        <v>0</v>
      </c>
      <c r="CV14" s="18">
        <f t="shared" si="8"/>
        <v>0</v>
      </c>
      <c r="CW14" s="18">
        <f t="shared" si="8"/>
        <v>0</v>
      </c>
    </row>
    <row r="15" spans="1:101" s="3" customFormat="1" ht="23.4" x14ac:dyDescent="0.6">
      <c r="A15" s="4" t="s">
        <v>22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</row>
    <row r="16" spans="1:101" x14ac:dyDescent="0.3">
      <c r="A16" s="2" t="s">
        <v>23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</row>
    <row r="17" spans="1:101" x14ac:dyDescent="0.3">
      <c r="A17" s="2" t="s">
        <v>24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7" customFormat="1" x14ac:dyDescent="0.3">
      <c r="A18" s="8" t="s">
        <v>25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</row>
    <row r="19" spans="1:101" x14ac:dyDescent="0.3">
      <c r="A19" s="2" t="s">
        <v>26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</row>
    <row r="20" spans="1:101" x14ac:dyDescent="0.3">
      <c r="A20" s="2" t="s">
        <v>27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</row>
    <row r="21" spans="1:101" s="3" customFormat="1" ht="23.4" x14ac:dyDescent="0.6">
      <c r="A21" s="4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</row>
    <row r="22" spans="1:101" x14ac:dyDescent="0.3">
      <c r="A22" s="2" t="s">
        <v>35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x14ac:dyDescent="0.3">
      <c r="A23" s="2" t="s">
        <v>36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x14ac:dyDescent="0.3">
      <c r="A24" s="2" t="s">
        <v>37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101" x14ac:dyDescent="0.3">
      <c r="A25" s="2" t="s">
        <v>38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x14ac:dyDescent="0.3">
      <c r="A26" s="2" t="s">
        <v>40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</row>
    <row r="27" spans="1:101" x14ac:dyDescent="0.3">
      <c r="A27" s="2" t="s">
        <v>41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</row>
    <row r="28" spans="1:101" s="1" customFormat="1" ht="23.4" x14ac:dyDescent="0.6">
      <c r="A28" s="4" t="s">
        <v>29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</row>
    <row r="29" spans="1:101" x14ac:dyDescent="0.3">
      <c r="A29" s="2" t="s">
        <v>30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</row>
    <row r="30" spans="1:101" x14ac:dyDescent="0.3">
      <c r="A30" s="2" t="s">
        <v>31</v>
      </c>
      <c r="B30" s="16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</row>
    <row r="31" spans="1:101" x14ac:dyDescent="0.3">
      <c r="A31" s="2" t="s">
        <v>32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</row>
    <row r="32" spans="1:101" x14ac:dyDescent="0.3">
      <c r="A32" s="2" t="s">
        <v>33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</row>
    <row r="33" spans="1:101" x14ac:dyDescent="0.3">
      <c r="A33" s="2" t="s">
        <v>34</v>
      </c>
      <c r="B33" s="14"/>
      <c r="C33" s="14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</row>
    <row r="34" spans="1:101" s="1" customFormat="1" ht="23.4" x14ac:dyDescent="0.6">
      <c r="A34" s="4" t="s">
        <v>39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</row>
    <row r="35" spans="1:101" x14ac:dyDescent="0.3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</row>
    <row r="36" spans="1:101" x14ac:dyDescent="0.3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</row>
    <row r="37" spans="1:101" x14ac:dyDescent="0.3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</row>
    <row r="38" spans="1:101" x14ac:dyDescent="0.3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</row>
    <row r="39" spans="1:101" ht="15" thickBot="1" x14ac:dyDescent="0.35">
      <c r="A39" s="10" t="s">
        <v>133</v>
      </c>
    </row>
    <row r="40" spans="1:101" ht="15" thickBot="1" x14ac:dyDescent="0.35">
      <c r="A40" s="11">
        <v>2.5000000000000001E-2</v>
      </c>
    </row>
    <row r="41" spans="1:101" ht="15" thickBot="1" x14ac:dyDescent="0.35">
      <c r="A41" s="10" t="s">
        <v>134</v>
      </c>
    </row>
    <row r="42" spans="1:101" ht="15" thickBot="1" x14ac:dyDescent="0.35">
      <c r="A42" s="12">
        <v>550</v>
      </c>
    </row>
    <row r="43" spans="1:101" x14ac:dyDescent="0.3">
      <c r="A43" s="2" t="s">
        <v>42</v>
      </c>
    </row>
  </sheetData>
  <conditionalFormatting sqref="B14:CW14">
    <cfRule type="expression" dxfId="0" priority="1">
      <formula>B14=MAX($B$14:$CY$14)</formula>
    </cfRule>
  </conditionalFormatting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Adams</dc:creator>
  <cp:lastModifiedBy>Brian Adams</cp:lastModifiedBy>
  <cp:lastPrinted>2021-12-04T18:25:37Z</cp:lastPrinted>
  <dcterms:created xsi:type="dcterms:W3CDTF">2021-12-04T14:43:54Z</dcterms:created>
  <dcterms:modified xsi:type="dcterms:W3CDTF">2021-12-04T21:42:20Z</dcterms:modified>
</cp:coreProperties>
</file>